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9_SKHU_JS\03_HUSK_2021-2027\09_CFP\06_HUSK-2501\03_Assessment-grids\"/>
    </mc:Choice>
  </mc:AlternateContent>
  <xr:revisionPtr revIDLastSave="0" documentId="13_ncr:1_{8CC98811-723A-4BB9-B152-5D9B9498C9B6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Admissibility check" sheetId="13" r:id="rId1"/>
    <sheet name="Eligibility check" sheetId="14" r:id="rId2"/>
    <sheet name="Quality assessment" sheetId="15" r:id="rId3"/>
  </sheets>
  <definedNames>
    <definedName name="Country">#REF!</definedName>
    <definedName name="Decision">#REF!</definedName>
    <definedName name="JS">#REF!</definedName>
    <definedName name="_xlnm.Print_Area" localSheetId="1">'Eligibility check'!$A$1:$C$29</definedName>
    <definedName name="_xlnm.Print_Area" localSheetId="2">'Quality assessment'!$A$1:$E$42</definedName>
    <definedName name="SOI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5" l="1"/>
  <c r="D27" i="15"/>
  <c r="D25" i="15"/>
  <c r="D23" i="15"/>
  <c r="D21" i="15"/>
  <c r="D22" i="15"/>
  <c r="D20" i="15"/>
  <c r="D16" i="15"/>
  <c r="D15" i="15"/>
  <c r="D11" i="15"/>
  <c r="D10" i="15"/>
  <c r="D9" i="15"/>
  <c r="D8" i="15" l="1"/>
  <c r="D7" i="15" s="1"/>
  <c r="D24" i="15"/>
  <c r="D14" i="15"/>
  <c r="D13" i="15" s="1"/>
  <c r="D19" i="15"/>
  <c r="D18" i="15" l="1"/>
  <c r="D31" i="15"/>
  <c r="D30" i="15"/>
  <c r="D29" i="15" l="1"/>
</calcChain>
</file>

<file path=xl/sharedStrings.xml><?xml version="1.0" encoding="utf-8"?>
<sst xmlns="http://schemas.openxmlformats.org/spreadsheetml/2006/main" count="90" uniqueCount="70">
  <si>
    <t>Criterion</t>
  </si>
  <si>
    <t>Y/N</t>
  </si>
  <si>
    <t>Project acronym</t>
  </si>
  <si>
    <t xml:space="preserve"> </t>
  </si>
  <si>
    <t>Administrative compliance</t>
  </si>
  <si>
    <t>The application was submitted within the given deadline</t>
  </si>
  <si>
    <t>Comment</t>
  </si>
  <si>
    <t>Formal evaluation</t>
  </si>
  <si>
    <t>Decision</t>
  </si>
  <si>
    <t>Assessors</t>
  </si>
  <si>
    <t>Name of the assessor</t>
  </si>
  <si>
    <t>Date</t>
  </si>
  <si>
    <t>Signature</t>
  </si>
  <si>
    <t>Call for proposals</t>
  </si>
  <si>
    <t>Project ID</t>
  </si>
  <si>
    <t>Geographical criteria</t>
  </si>
  <si>
    <t>Legal criteria</t>
  </si>
  <si>
    <t>Cooperation criteria</t>
  </si>
  <si>
    <t>Partners were  cooperating in project development</t>
  </si>
  <si>
    <t>Partners are cooperating in project implementation</t>
  </si>
  <si>
    <t>Partners are cooperating in project staffing</t>
  </si>
  <si>
    <t>Partners are cooperating in project financing</t>
  </si>
  <si>
    <t>All project activities have impact on the programme area</t>
  </si>
  <si>
    <t>The application was submitted in the prescribed format in I+</t>
  </si>
  <si>
    <t>Application fulfilled all administrative criteria</t>
  </si>
  <si>
    <t>Application fulfilled all formal critera</t>
  </si>
  <si>
    <t>Application fulfilled all admissibility criteria</t>
  </si>
  <si>
    <t>All partners are eligible according to their type as prescribed in the Call for proposals</t>
  </si>
  <si>
    <t>Excluding criteria</t>
  </si>
  <si>
    <t>In case of ech partner the Partner's declaration of honour is signed by the statutory representative of the applicant organisation.</t>
  </si>
  <si>
    <t>Score
(0-5)</t>
  </si>
  <si>
    <t>Weighted score</t>
  </si>
  <si>
    <t>Justification</t>
  </si>
  <si>
    <t>I. STRATEGIC EVALUATION (0-35)</t>
  </si>
  <si>
    <t>Strategic relevance</t>
  </si>
  <si>
    <t>The project objectives are clearly linked to the priority axis, specific objective, action or measure of the programme</t>
  </si>
  <si>
    <t>The project has a strong cross-border character addressing similar or common challenges between the partners.</t>
  </si>
  <si>
    <t>All partners have proven experience in the thematic area concerned and have the professional background to carry out the project</t>
  </si>
  <si>
    <t>II. TERRITORIAL EVALUATION (0-15)</t>
  </si>
  <si>
    <t>Territorial relevance</t>
  </si>
  <si>
    <t>III. SECTORAL EVALUATION (0-50)</t>
  </si>
  <si>
    <t>Sectoral relevance</t>
  </si>
  <si>
    <t>The project addresses real sectoral challenges and is developed according to the real needs of the programme area and the applicant organisation</t>
  </si>
  <si>
    <t>The target groups are precisely identified and the results of the project meet their needs</t>
  </si>
  <si>
    <t>The project contributes to the horizontal principles of the EU. The project results are sustainable and respect equal opportunities, non-discrimination and gender equality.</t>
  </si>
  <si>
    <t>Feasibility and sustainability</t>
  </si>
  <si>
    <t>The proposed activities are relevant and realistic, they can be accomplished within the given management structure and time.</t>
  </si>
  <si>
    <t>The expected results are sustainable from an economic, social and environmental perspective. The institutional sustainability of the project results is ensured.</t>
  </si>
  <si>
    <t>The project budget is proportionate to the planned result, and the requested contribution represents proportionate added value for the citizens.</t>
  </si>
  <si>
    <t>Total score:</t>
  </si>
  <si>
    <t>Subtotal for the strategic and territorial evaluation</t>
  </si>
  <si>
    <t>Subtotal for the sectoral evaluation</t>
  </si>
  <si>
    <t>QUALITY ASSESSMENT</t>
  </si>
  <si>
    <t>ELIGIBILITY CHECK</t>
  </si>
  <si>
    <t>ADMISSIBILITY CHECK</t>
  </si>
  <si>
    <t>The project clearly contributes to an EU and national strategies and compliance with EU and national policies, EU Strategy for the Danube Region at policy level.</t>
  </si>
  <si>
    <t>Weight</t>
  </si>
  <si>
    <t>Summary (Comment)</t>
  </si>
  <si>
    <t>Proposed decision</t>
  </si>
  <si>
    <t>The project uses available knowledge and builds on existing results and practises in the region.</t>
  </si>
  <si>
    <t>The project clearly contributes to regional and local development strategies or plans in the region.</t>
  </si>
  <si>
    <t xml:space="preserve">ANNEX I was submitted by all relevant partners
Partners’ declaration of honour </t>
  </si>
  <si>
    <t xml:space="preserve">ANNEX VI was submitted by all relevant partners
De minimis declaration </t>
  </si>
  <si>
    <t>ANNEX II was submitted by all relevant partners
Specimen of signature</t>
  </si>
  <si>
    <t xml:space="preserve">ANNEX III was submitted by all relevant partners 
Project concept </t>
  </si>
  <si>
    <t>ANNEX IV was submitted by all relevant partners
CV of the key expert</t>
  </si>
  <si>
    <t>ANNEX V was submitted by all relevant partners
Climate resilience declaration</t>
  </si>
  <si>
    <t xml:space="preserve">ANNEX VII was submitted by all relevant partners
Simplified technical documentation </t>
  </si>
  <si>
    <t>ANNEX VIII was submitted by all relevant partners
Test of undertaking in difficulty</t>
  </si>
  <si>
    <t>ANNEX IX was submitted by all relevant partners
Financial reports or tax declaration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</si>
</sst>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indexed="8"/>
      <name val="Arial Nova"/>
      <family val="2"/>
      <charset val="238"/>
    </font>
    <font>
      <b/>
      <sz val="8"/>
      <color indexed="8"/>
      <name val="Arial Nova"/>
      <family val="2"/>
      <charset val="238"/>
    </font>
    <font>
      <b/>
      <sz val="12"/>
      <color theme="0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indexed="8"/>
      <name val="Arial Nova"/>
      <family val="2"/>
      <charset val="238"/>
    </font>
    <font>
      <b/>
      <sz val="9"/>
      <color indexed="8"/>
      <name val="Arial Nova"/>
      <family val="2"/>
      <charset val="238"/>
    </font>
    <font>
      <b/>
      <sz val="8"/>
      <color theme="0"/>
      <name val="Arial Nova"/>
      <family val="2"/>
      <charset val="238"/>
    </font>
    <font>
      <b/>
      <sz val="11"/>
      <color theme="0"/>
      <name val="Arial Nova"/>
      <family val="2"/>
      <charset val="238"/>
    </font>
    <font>
      <sz val="8"/>
      <color indexed="8"/>
      <name val="Arial Nova"/>
      <family val="2"/>
      <charset val="238"/>
    </font>
    <font>
      <sz val="8"/>
      <color theme="0"/>
      <name val="Arial Nova"/>
      <family val="2"/>
      <charset val="238"/>
    </font>
    <font>
      <b/>
      <sz val="10"/>
      <color indexed="8"/>
      <name val="Arial Nova"/>
      <family val="2"/>
      <charset val="238"/>
    </font>
    <font>
      <sz val="11"/>
      <color theme="0"/>
      <name val="Arial Nova"/>
      <family val="2"/>
      <charset val="238"/>
    </font>
    <font>
      <sz val="9"/>
      <name val="Arial Nov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6BEAA"/>
        <bgColor indexed="64"/>
      </patternFill>
    </fill>
    <fill>
      <patternFill patternType="solid">
        <fgColor rgb="FF003399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1" fillId="3" borderId="0">
      <alignment horizontal="left" vertical="center" wrapText="1"/>
    </xf>
    <xf numFmtId="0" fontId="3" fillId="2" borderId="0">
      <alignment horizontal="left" vertical="center" wrapText="1"/>
    </xf>
    <xf numFmtId="0" fontId="2" fillId="4" borderId="0">
      <alignment horizontal="center" vertical="center" wrapText="1"/>
    </xf>
    <xf numFmtId="0" fontId="4" fillId="0" borderId="0">
      <alignment vertical="center"/>
    </xf>
    <xf numFmtId="0" fontId="6" fillId="5" borderId="5">
      <alignment vertical="center"/>
    </xf>
    <xf numFmtId="0" fontId="4" fillId="0" borderId="4">
      <alignment vertical="center" wrapText="1"/>
    </xf>
    <xf numFmtId="14" fontId="4" fillId="6" borderId="1">
      <alignment horizontal="center" vertical="center" wrapText="1"/>
    </xf>
    <xf numFmtId="0" fontId="5" fillId="3" borderId="5">
      <alignment vertical="center"/>
    </xf>
    <xf numFmtId="0" fontId="7" fillId="7" borderId="3">
      <alignment vertical="center"/>
    </xf>
  </cellStyleXfs>
  <cellXfs count="85">
    <xf numFmtId="0" fontId="0" fillId="0" borderId="0" xfId="0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8" fillId="0" borderId="0" xfId="0" applyFont="1" applyAlignment="1">
      <alignment horizontal="left" vertical="top"/>
    </xf>
    <xf numFmtId="0" fontId="15" fillId="8" borderId="7" xfId="0" applyFont="1" applyFill="1" applyBorder="1" applyAlignment="1">
      <alignment vertical="center" wrapText="1"/>
    </xf>
    <xf numFmtId="0" fontId="14" fillId="8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9" borderId="7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top" wrapText="1"/>
    </xf>
    <xf numFmtId="0" fontId="18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164" fontId="18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164" fontId="12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19" fillId="9" borderId="2" xfId="0" applyFont="1" applyFill="1" applyBorder="1" applyAlignment="1">
      <alignment vertical="center" wrapText="1"/>
    </xf>
    <xf numFmtId="0" fontId="15" fillId="9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0" fillId="0" borderId="8" xfId="0" applyBorder="1"/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8" fillId="8" borderId="7" xfId="0" applyFont="1" applyFill="1" applyBorder="1" applyAlignment="1">
      <alignment horizontal="left" vertical="center" wrapText="1"/>
    </xf>
    <xf numFmtId="0" fontId="18" fillId="8" borderId="2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</cellXfs>
  <cellStyles count="10">
    <cellStyle name="Head1" xfId="9" xr:uid="{00000000-0005-0000-0000-000000000000}"/>
    <cellStyle name="Head2" xfId="8" xr:uid="{00000000-0005-0000-0000-000001000000}"/>
    <cellStyle name="Head3" xfId="5" xr:uid="{00000000-0005-0000-0000-000002000000}"/>
    <cellStyle name="Headline 1" xfId="1" xr:uid="{00000000-0005-0000-0000-000003000000}"/>
    <cellStyle name="Headline3" xfId="2" xr:uid="{00000000-0005-0000-0000-000004000000}"/>
    <cellStyle name="Legend" xfId="3" xr:uid="{00000000-0005-0000-0000-000005000000}"/>
    <cellStyle name="Normál" xfId="0" builtinId="0"/>
    <cellStyle name="Normál 2" xfId="4" xr:uid="{00000000-0005-0000-0000-000007000000}"/>
    <cellStyle name="Text1" xfId="6" xr:uid="{00000000-0005-0000-0000-000008000000}"/>
    <cellStyle name="Text2" xfId="7" xr:uid="{00000000-0005-0000-0000-000009000000}"/>
  </cellStyles>
  <dxfs count="0"/>
  <tableStyles count="0" defaultTableStyle="TableStyleMedium2" defaultPivotStyle="PivotStyleLight16"/>
  <colors>
    <mruColors>
      <color rgb="FF003399"/>
      <color rgb="FF46BEAA"/>
      <color rgb="FF46AAB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0"/>
  <sheetViews>
    <sheetView showGridLines="0" view="pageBreakPreview" zoomScale="130" zoomScaleNormal="100" zoomScaleSheetLayoutView="130" workbookViewId="0">
      <selection activeCell="A30" sqref="A30"/>
    </sheetView>
  </sheetViews>
  <sheetFormatPr defaultColWidth="5.5703125" defaultRowHeight="15.95" customHeight="1" x14ac:dyDescent="0.2"/>
  <cols>
    <col min="1" max="1" width="54.7109375" style="1" customWidth="1"/>
    <col min="2" max="2" width="8.7109375" style="20" customWidth="1"/>
    <col min="3" max="3" width="35.7109375" style="4" customWidth="1"/>
    <col min="4" max="4" width="9.140625" style="1" customWidth="1"/>
    <col min="5" max="5" width="5.5703125" style="1" customWidth="1"/>
    <col min="6" max="16384" width="5.5703125" style="1"/>
  </cols>
  <sheetData>
    <row r="1" spans="1:3" ht="24.95" customHeight="1" x14ac:dyDescent="0.2">
      <c r="A1" s="66" t="s">
        <v>54</v>
      </c>
      <c r="B1" s="67"/>
      <c r="C1" s="67"/>
    </row>
    <row r="2" spans="1:3" ht="15.95" customHeight="1" x14ac:dyDescent="0.2">
      <c r="A2" s="2" t="s">
        <v>13</v>
      </c>
      <c r="B2" s="68"/>
      <c r="C2" s="68"/>
    </row>
    <row r="3" spans="1:3" ht="15.95" customHeight="1" x14ac:dyDescent="0.2">
      <c r="A3" s="2" t="s">
        <v>14</v>
      </c>
      <c r="B3" s="68"/>
      <c r="C3" s="68"/>
    </row>
    <row r="4" spans="1:3" ht="15.95" customHeight="1" x14ac:dyDescent="0.2">
      <c r="A4" s="2" t="s">
        <v>2</v>
      </c>
      <c r="B4" s="68"/>
      <c r="C4" s="68"/>
    </row>
    <row r="5" spans="1:3" ht="8.1" customHeight="1" x14ac:dyDescent="0.2">
      <c r="A5" s="8"/>
      <c r="B5" s="16"/>
      <c r="C5" s="9"/>
    </row>
    <row r="6" spans="1:3" s="4" customFormat="1" ht="15.95" customHeight="1" x14ac:dyDescent="0.2">
      <c r="A6" s="7" t="s">
        <v>0</v>
      </c>
      <c r="B6" s="17" t="s">
        <v>1</v>
      </c>
      <c r="C6" s="3" t="s">
        <v>6</v>
      </c>
    </row>
    <row r="7" spans="1:3" ht="20.100000000000001" customHeight="1" x14ac:dyDescent="0.2">
      <c r="A7" s="14" t="s">
        <v>4</v>
      </c>
      <c r="B7" s="18"/>
      <c r="C7" s="15"/>
    </row>
    <row r="8" spans="1:3" ht="20.100000000000001" customHeight="1" x14ac:dyDescent="0.2">
      <c r="A8" s="12" t="s">
        <v>5</v>
      </c>
      <c r="B8" s="19"/>
      <c r="C8" s="2"/>
    </row>
    <row r="9" spans="1:3" ht="20.100000000000001" customHeight="1" x14ac:dyDescent="0.2">
      <c r="A9" s="12" t="s">
        <v>23</v>
      </c>
      <c r="B9" s="19"/>
      <c r="C9" s="2"/>
    </row>
    <row r="10" spans="1:3" ht="8.1" customHeight="1" x14ac:dyDescent="0.2">
      <c r="A10" s="8"/>
      <c r="B10" s="16" t="s">
        <v>3</v>
      </c>
      <c r="C10" s="9"/>
    </row>
    <row r="11" spans="1:3" ht="20.100000000000001" customHeight="1" x14ac:dyDescent="0.2">
      <c r="A11" s="14" t="s">
        <v>7</v>
      </c>
      <c r="B11" s="18"/>
      <c r="C11" s="15"/>
    </row>
    <row r="12" spans="1:3" ht="30" customHeight="1" x14ac:dyDescent="0.2">
      <c r="A12" s="25" t="s">
        <v>61</v>
      </c>
      <c r="B12" s="19"/>
      <c r="C12" s="2"/>
    </row>
    <row r="13" spans="1:3" ht="30" customHeight="1" x14ac:dyDescent="0.2">
      <c r="A13" s="25" t="s">
        <v>63</v>
      </c>
      <c r="B13" s="19"/>
      <c r="C13" s="2"/>
    </row>
    <row r="14" spans="1:3" ht="30" customHeight="1" x14ac:dyDescent="0.2">
      <c r="A14" s="25" t="s">
        <v>64</v>
      </c>
      <c r="B14" s="19"/>
      <c r="C14" s="2"/>
    </row>
    <row r="15" spans="1:3" ht="30" customHeight="1" x14ac:dyDescent="0.2">
      <c r="A15" s="25" t="s">
        <v>65</v>
      </c>
      <c r="B15" s="19"/>
      <c r="C15" s="2"/>
    </row>
    <row r="16" spans="1:3" ht="30" customHeight="1" x14ac:dyDescent="0.2">
      <c r="A16" s="25" t="s">
        <v>66</v>
      </c>
      <c r="B16" s="19"/>
      <c r="C16" s="2"/>
    </row>
    <row r="17" spans="1:3" ht="30" customHeight="1" x14ac:dyDescent="0.2">
      <c r="A17" s="25" t="s">
        <v>62</v>
      </c>
      <c r="B17" s="19"/>
      <c r="C17" s="2"/>
    </row>
    <row r="18" spans="1:3" ht="30" customHeight="1" x14ac:dyDescent="0.2">
      <c r="A18" s="25" t="s">
        <v>67</v>
      </c>
      <c r="B18" s="19"/>
      <c r="C18" s="2"/>
    </row>
    <row r="19" spans="1:3" ht="30" customHeight="1" x14ac:dyDescent="0.2">
      <c r="A19" s="25" t="s">
        <v>68</v>
      </c>
      <c r="B19" s="19"/>
      <c r="C19" s="2"/>
    </row>
    <row r="20" spans="1:3" ht="30" customHeight="1" x14ac:dyDescent="0.2">
      <c r="A20" s="25" t="s">
        <v>69</v>
      </c>
      <c r="B20" s="19"/>
      <c r="C20" s="2"/>
    </row>
    <row r="21" spans="1:3" ht="8.1" customHeight="1" x14ac:dyDescent="0.2">
      <c r="A21" s="8"/>
      <c r="B21" s="16"/>
      <c r="C21" s="9"/>
    </row>
    <row r="22" spans="1:3" ht="24.95" customHeight="1" x14ac:dyDescent="0.2">
      <c r="A22" s="21" t="s">
        <v>8</v>
      </c>
      <c r="B22" s="22"/>
      <c r="C22" s="23"/>
    </row>
    <row r="23" spans="1:3" ht="20.100000000000001" customHeight="1" x14ac:dyDescent="0.2">
      <c r="A23" s="10" t="s">
        <v>24</v>
      </c>
      <c r="B23" s="6"/>
      <c r="C23" s="11"/>
    </row>
    <row r="24" spans="1:3" ht="20.100000000000001" customHeight="1" x14ac:dyDescent="0.2">
      <c r="A24" s="10" t="s">
        <v>25</v>
      </c>
      <c r="B24" s="6"/>
      <c r="C24" s="11"/>
    </row>
    <row r="25" spans="1:3" ht="20.100000000000001" customHeight="1" x14ac:dyDescent="0.2">
      <c r="A25" s="10" t="s">
        <v>26</v>
      </c>
      <c r="B25" s="6"/>
      <c r="C25" s="11"/>
    </row>
    <row r="26" spans="1:3" ht="8.1" customHeight="1" x14ac:dyDescent="0.2">
      <c r="A26" s="8"/>
      <c r="B26" s="16"/>
      <c r="C26" s="9"/>
    </row>
    <row r="27" spans="1:3" ht="24.95" customHeight="1" x14ac:dyDescent="0.2">
      <c r="A27" s="21" t="s">
        <v>9</v>
      </c>
      <c r="B27" s="22"/>
      <c r="C27" s="23"/>
    </row>
    <row r="28" spans="1:3" ht="20.100000000000001" customHeight="1" x14ac:dyDescent="0.2">
      <c r="A28" s="26" t="s">
        <v>10</v>
      </c>
      <c r="B28" s="64"/>
      <c r="C28" s="65"/>
    </row>
    <row r="29" spans="1:3" s="5" customFormat="1" ht="20.100000000000001" customHeight="1" x14ac:dyDescent="0.25">
      <c r="A29" s="26" t="s">
        <v>11</v>
      </c>
      <c r="B29" s="64"/>
      <c r="C29" s="65"/>
    </row>
    <row r="30" spans="1:3" s="13" customFormat="1" ht="45" customHeight="1" x14ac:dyDescent="0.25">
      <c r="A30" s="27" t="s">
        <v>12</v>
      </c>
      <c r="B30" s="64"/>
      <c r="C30" s="65"/>
    </row>
  </sheetData>
  <mergeCells count="7">
    <mergeCell ref="B30:C30"/>
    <mergeCell ref="A1:C1"/>
    <mergeCell ref="B3:C3"/>
    <mergeCell ref="B4:C4"/>
    <mergeCell ref="B28:C28"/>
    <mergeCell ref="B29:C29"/>
    <mergeCell ref="B2:C2"/>
  </mergeCells>
  <pageMargins left="0.70866141732283461" right="0.70866141732283461" top="1.1068840579710144" bottom="0.74803149606299213" header="0.31496062992125984" footer="0.31496062992125984"/>
  <pageSetup paperSize="9" scale="87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9"/>
  <sheetViews>
    <sheetView showGridLines="0" view="pageBreakPreview" zoomScale="175" zoomScaleNormal="115" zoomScaleSheetLayoutView="175" workbookViewId="0">
      <selection activeCell="A12" sqref="A12"/>
    </sheetView>
  </sheetViews>
  <sheetFormatPr defaultColWidth="5.5703125" defaultRowHeight="15.95" customHeight="1" x14ac:dyDescent="0.2"/>
  <cols>
    <col min="1" max="1" width="46.85546875" style="1" customWidth="1"/>
    <col min="2" max="2" width="8.7109375" style="20" customWidth="1"/>
    <col min="3" max="3" width="35.7109375" style="4" customWidth="1"/>
    <col min="4" max="4" width="9.140625" style="1" customWidth="1"/>
    <col min="5" max="5" width="5.5703125" style="1" customWidth="1"/>
    <col min="6" max="16384" width="5.5703125" style="1"/>
  </cols>
  <sheetData>
    <row r="1" spans="1:3" ht="24.95" customHeight="1" x14ac:dyDescent="0.2">
      <c r="A1" s="66" t="s">
        <v>53</v>
      </c>
      <c r="B1" s="67"/>
      <c r="C1" s="67"/>
    </row>
    <row r="2" spans="1:3" ht="15.95" customHeight="1" x14ac:dyDescent="0.2">
      <c r="A2" s="2" t="s">
        <v>13</v>
      </c>
      <c r="B2" s="68"/>
      <c r="C2" s="68"/>
    </row>
    <row r="3" spans="1:3" ht="15.95" customHeight="1" x14ac:dyDescent="0.2">
      <c r="A3" s="2" t="s">
        <v>14</v>
      </c>
      <c r="B3" s="68"/>
      <c r="C3" s="68"/>
    </row>
    <row r="4" spans="1:3" ht="15.95" customHeight="1" x14ac:dyDescent="0.2">
      <c r="A4" s="2" t="s">
        <v>2</v>
      </c>
      <c r="B4" s="68"/>
      <c r="C4" s="68"/>
    </row>
    <row r="5" spans="1:3" ht="8.1" customHeight="1" x14ac:dyDescent="0.2">
      <c r="A5" s="8"/>
      <c r="B5" s="16"/>
      <c r="C5" s="9"/>
    </row>
    <row r="6" spans="1:3" s="4" customFormat="1" ht="15.95" customHeight="1" x14ac:dyDescent="0.2">
      <c r="A6" s="7" t="s">
        <v>0</v>
      </c>
      <c r="B6" s="17" t="s">
        <v>1</v>
      </c>
      <c r="C6" s="3" t="s">
        <v>6</v>
      </c>
    </row>
    <row r="7" spans="1:3" ht="8.1" customHeight="1" x14ac:dyDescent="0.2">
      <c r="A7" s="8"/>
      <c r="B7" s="16" t="s">
        <v>3</v>
      </c>
      <c r="C7" s="9"/>
    </row>
    <row r="8" spans="1:3" ht="20.100000000000001" customHeight="1" x14ac:dyDescent="0.2">
      <c r="A8" s="14" t="s">
        <v>16</v>
      </c>
      <c r="B8" s="18"/>
      <c r="C8" s="15"/>
    </row>
    <row r="9" spans="1:3" ht="30" customHeight="1" x14ac:dyDescent="0.2">
      <c r="A9" s="10" t="s">
        <v>27</v>
      </c>
      <c r="B9" s="6"/>
      <c r="C9" s="11"/>
    </row>
    <row r="10" spans="1:3" ht="8.1" customHeight="1" x14ac:dyDescent="0.2">
      <c r="A10" s="8"/>
      <c r="B10" s="16"/>
      <c r="C10" s="9"/>
    </row>
    <row r="11" spans="1:3" ht="20.100000000000001" customHeight="1" x14ac:dyDescent="0.2">
      <c r="A11" s="14" t="s">
        <v>28</v>
      </c>
      <c r="B11" s="18"/>
      <c r="C11" s="15"/>
    </row>
    <row r="12" spans="1:3" ht="39.950000000000003" customHeight="1" x14ac:dyDescent="0.2">
      <c r="A12" s="10" t="s">
        <v>29</v>
      </c>
      <c r="B12" s="6"/>
      <c r="C12" s="11"/>
    </row>
    <row r="13" spans="1:3" ht="8.1" customHeight="1" x14ac:dyDescent="0.2">
      <c r="A13" s="8"/>
      <c r="B13" s="16"/>
      <c r="C13" s="9"/>
    </row>
    <row r="14" spans="1:3" ht="20.100000000000001" customHeight="1" x14ac:dyDescent="0.2">
      <c r="A14" s="14" t="s">
        <v>17</v>
      </c>
      <c r="B14" s="18"/>
      <c r="C14" s="15"/>
    </row>
    <row r="15" spans="1:3" ht="15.95" customHeight="1" x14ac:dyDescent="0.2">
      <c r="A15" s="10" t="s">
        <v>18</v>
      </c>
      <c r="B15" s="6"/>
      <c r="C15" s="11"/>
    </row>
    <row r="16" spans="1:3" ht="15.95" customHeight="1" x14ac:dyDescent="0.2">
      <c r="A16" s="10" t="s">
        <v>19</v>
      </c>
      <c r="B16" s="6"/>
      <c r="C16" s="11"/>
    </row>
    <row r="17" spans="1:3" ht="15.95" customHeight="1" x14ac:dyDescent="0.2">
      <c r="A17" s="10" t="s">
        <v>20</v>
      </c>
      <c r="B17" s="6"/>
      <c r="C17" s="11"/>
    </row>
    <row r="18" spans="1:3" ht="15.95" customHeight="1" x14ac:dyDescent="0.2">
      <c r="A18" s="10" t="s">
        <v>21</v>
      </c>
      <c r="B18" s="6"/>
      <c r="C18" s="11"/>
    </row>
    <row r="19" spans="1:3" ht="8.1" customHeight="1" x14ac:dyDescent="0.2">
      <c r="A19" s="8"/>
      <c r="B19" s="16"/>
      <c r="C19" s="9"/>
    </row>
    <row r="20" spans="1:3" ht="20.100000000000001" customHeight="1" x14ac:dyDescent="0.2">
      <c r="A20" s="14" t="s">
        <v>15</v>
      </c>
      <c r="B20" s="18"/>
      <c r="C20" s="15"/>
    </row>
    <row r="21" spans="1:3" ht="15.95" customHeight="1" x14ac:dyDescent="0.2">
      <c r="A21" s="10" t="s">
        <v>22</v>
      </c>
      <c r="B21" s="6"/>
      <c r="C21" s="11"/>
    </row>
    <row r="22" spans="1:3" ht="8.1" customHeight="1" x14ac:dyDescent="0.2">
      <c r="A22" s="8"/>
      <c r="B22" s="16"/>
      <c r="C22" s="9"/>
    </row>
    <row r="23" spans="1:3" ht="24.95" customHeight="1" x14ac:dyDescent="0.2">
      <c r="A23" s="21" t="s">
        <v>8</v>
      </c>
      <c r="B23" s="22"/>
      <c r="C23" s="23"/>
    </row>
    <row r="24" spans="1:3" ht="15.95" customHeight="1" x14ac:dyDescent="0.2">
      <c r="A24" s="10"/>
      <c r="B24" s="6"/>
      <c r="C24" s="11"/>
    </row>
    <row r="25" spans="1:3" ht="8.1" customHeight="1" x14ac:dyDescent="0.2">
      <c r="A25" s="8"/>
      <c r="B25" s="16"/>
      <c r="C25" s="9"/>
    </row>
    <row r="26" spans="1:3" ht="24.95" customHeight="1" x14ac:dyDescent="0.2">
      <c r="A26" s="21" t="s">
        <v>9</v>
      </c>
      <c r="B26" s="22"/>
      <c r="C26" s="23"/>
    </row>
    <row r="27" spans="1:3" ht="15.95" customHeight="1" x14ac:dyDescent="0.2">
      <c r="A27" s="10" t="s">
        <v>10</v>
      </c>
      <c r="B27" s="69"/>
      <c r="C27" s="70"/>
    </row>
    <row r="28" spans="1:3" s="5" customFormat="1" ht="15.95" customHeight="1" x14ac:dyDescent="0.25">
      <c r="A28" s="10" t="s">
        <v>11</v>
      </c>
      <c r="B28" s="69"/>
      <c r="C28" s="70"/>
    </row>
    <row r="29" spans="1:3" s="13" customFormat="1" ht="45" customHeight="1" x14ac:dyDescent="0.25">
      <c r="A29" s="24" t="s">
        <v>12</v>
      </c>
      <c r="B29" s="71"/>
      <c r="C29" s="72"/>
    </row>
  </sheetData>
  <mergeCells count="7">
    <mergeCell ref="B28:C28"/>
    <mergeCell ref="B29:C29"/>
    <mergeCell ref="A1:C1"/>
    <mergeCell ref="B2:C2"/>
    <mergeCell ref="B3:C3"/>
    <mergeCell ref="B4:C4"/>
    <mergeCell ref="B27:C27"/>
  </mergeCells>
  <pageMargins left="0.70866141732283461" right="0.70866141732283461" top="1.1068840579710144" bottom="0.74803149606299213" header="0.31496062992125984" footer="0.31496062992125984"/>
  <pageSetup paperSize="9" scale="95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2"/>
  <sheetViews>
    <sheetView showGridLines="0" tabSelected="1" view="pageBreakPreview" zoomScale="130" zoomScaleNormal="130" zoomScaleSheetLayoutView="130" zoomScalePageLayoutView="145" workbookViewId="0">
      <selection activeCell="C26" sqref="C26"/>
    </sheetView>
  </sheetViews>
  <sheetFormatPr defaultColWidth="5.5703125" defaultRowHeight="15.95" customHeight="1" x14ac:dyDescent="0.2"/>
  <cols>
    <col min="1" max="1" width="48.140625" style="1" customWidth="1"/>
    <col min="2" max="2" width="8.7109375" style="54" customWidth="1"/>
    <col min="3" max="3" width="8.7109375" style="55" customWidth="1"/>
    <col min="4" max="4" width="12.7109375" style="56" customWidth="1"/>
    <col min="5" max="5" width="38.42578125" style="57" customWidth="1"/>
    <col min="6" max="6" width="5.5703125" style="1" customWidth="1"/>
    <col min="7" max="16384" width="5.5703125" style="1"/>
  </cols>
  <sheetData>
    <row r="1" spans="1:5" ht="24.95" customHeight="1" x14ac:dyDescent="0.2">
      <c r="A1" s="74" t="s">
        <v>52</v>
      </c>
      <c r="B1" s="75"/>
      <c r="C1" s="75"/>
      <c r="D1" s="75"/>
      <c r="E1" s="75"/>
    </row>
    <row r="2" spans="1:5" ht="20.100000000000001" customHeight="1" x14ac:dyDescent="0.2">
      <c r="A2" s="2" t="s">
        <v>13</v>
      </c>
      <c r="B2" s="68"/>
      <c r="C2" s="68"/>
      <c r="D2" s="68"/>
      <c r="E2" s="68"/>
    </row>
    <row r="3" spans="1:5" ht="20.100000000000001" customHeight="1" x14ac:dyDescent="0.2">
      <c r="A3" s="2" t="s">
        <v>14</v>
      </c>
      <c r="B3" s="68"/>
      <c r="C3" s="68"/>
      <c r="D3" s="68"/>
      <c r="E3" s="68"/>
    </row>
    <row r="4" spans="1:5" ht="20.100000000000001" customHeight="1" x14ac:dyDescent="0.2">
      <c r="A4" s="2" t="s">
        <v>2</v>
      </c>
      <c r="B4" s="68"/>
      <c r="C4" s="68"/>
      <c r="D4" s="68"/>
      <c r="E4" s="68"/>
    </row>
    <row r="5" spans="1:5" ht="8.1" customHeight="1" x14ac:dyDescent="0.2">
      <c r="A5" s="28"/>
      <c r="B5" s="28"/>
      <c r="C5" s="29"/>
      <c r="D5" s="30"/>
      <c r="E5" s="31"/>
    </row>
    <row r="6" spans="1:5" s="4" customFormat="1" ht="32.25" customHeight="1" x14ac:dyDescent="0.2">
      <c r="A6" s="7" t="s">
        <v>0</v>
      </c>
      <c r="B6" s="3" t="s">
        <v>30</v>
      </c>
      <c r="C6" s="3" t="s">
        <v>56</v>
      </c>
      <c r="D6" s="32" t="s">
        <v>31</v>
      </c>
      <c r="E6" s="32" t="s">
        <v>32</v>
      </c>
    </row>
    <row r="7" spans="1:5" ht="24.95" customHeight="1" x14ac:dyDescent="0.2">
      <c r="A7" s="21" t="s">
        <v>33</v>
      </c>
      <c r="B7" s="33"/>
      <c r="C7" s="34"/>
      <c r="D7" s="35">
        <f>D8</f>
        <v>30</v>
      </c>
      <c r="E7" s="36"/>
    </row>
    <row r="8" spans="1:5" s="42" customFormat="1" ht="20.100000000000001" customHeight="1" x14ac:dyDescent="0.2">
      <c r="A8" s="37" t="s">
        <v>34</v>
      </c>
      <c r="B8" s="38"/>
      <c r="C8" s="39"/>
      <c r="D8" s="40">
        <f>SUM(D9:D11)</f>
        <v>30</v>
      </c>
      <c r="E8" s="41"/>
    </row>
    <row r="9" spans="1:5" ht="39.950000000000003" customHeight="1" x14ac:dyDescent="0.2">
      <c r="A9" s="10" t="s">
        <v>35</v>
      </c>
      <c r="B9" s="6">
        <v>5</v>
      </c>
      <c r="C9" s="6">
        <v>2</v>
      </c>
      <c r="D9" s="43">
        <f>B9*C9</f>
        <v>10</v>
      </c>
      <c r="E9" s="24"/>
    </row>
    <row r="10" spans="1:5" ht="39.950000000000003" customHeight="1" x14ac:dyDescent="0.2">
      <c r="A10" s="10" t="s">
        <v>36</v>
      </c>
      <c r="B10" s="6">
        <v>5</v>
      </c>
      <c r="C10" s="6">
        <v>2</v>
      </c>
      <c r="D10" s="43">
        <f>B10*C10</f>
        <v>10</v>
      </c>
      <c r="E10" s="24"/>
    </row>
    <row r="11" spans="1:5" ht="39.950000000000003" customHeight="1" x14ac:dyDescent="0.2">
      <c r="A11" s="10" t="s">
        <v>37</v>
      </c>
      <c r="B11" s="6">
        <v>5</v>
      </c>
      <c r="C11" s="6">
        <v>2</v>
      </c>
      <c r="D11" s="43">
        <f>B11*C11</f>
        <v>10</v>
      </c>
      <c r="E11" s="24"/>
    </row>
    <row r="12" spans="1:5" ht="8.1" customHeight="1" x14ac:dyDescent="0.2">
      <c r="A12" s="8"/>
      <c r="B12" s="8"/>
      <c r="C12" s="44"/>
      <c r="D12" s="45"/>
      <c r="E12" s="46"/>
    </row>
    <row r="13" spans="1:5" ht="24.95" customHeight="1" x14ac:dyDescent="0.2">
      <c r="A13" s="21" t="s">
        <v>38</v>
      </c>
      <c r="B13" s="33"/>
      <c r="C13" s="34"/>
      <c r="D13" s="35">
        <f>D14</f>
        <v>15</v>
      </c>
      <c r="E13" s="36"/>
    </row>
    <row r="14" spans="1:5" s="42" customFormat="1" ht="20.100000000000001" customHeight="1" x14ac:dyDescent="0.2">
      <c r="A14" s="37" t="s">
        <v>39</v>
      </c>
      <c r="B14" s="38"/>
      <c r="C14" s="39"/>
      <c r="D14" s="40">
        <f>SUM(D15:D16)</f>
        <v>15</v>
      </c>
      <c r="E14" s="41"/>
    </row>
    <row r="15" spans="1:5" ht="39.950000000000003" customHeight="1" x14ac:dyDescent="0.2">
      <c r="A15" s="10" t="s">
        <v>60</v>
      </c>
      <c r="B15" s="6">
        <v>5</v>
      </c>
      <c r="C15" s="6">
        <v>1.5</v>
      </c>
      <c r="D15" s="43">
        <f>B15*C15</f>
        <v>7.5</v>
      </c>
      <c r="E15" s="24"/>
    </row>
    <row r="16" spans="1:5" ht="33.75" customHeight="1" x14ac:dyDescent="0.2">
      <c r="A16" s="10" t="s">
        <v>59</v>
      </c>
      <c r="B16" s="6">
        <v>5</v>
      </c>
      <c r="C16" s="6">
        <v>1.5</v>
      </c>
      <c r="D16" s="43">
        <f>B16*C16</f>
        <v>7.5</v>
      </c>
      <c r="E16" s="24"/>
    </row>
    <row r="17" spans="1:5" ht="8.1" customHeight="1" x14ac:dyDescent="0.2">
      <c r="A17" s="8"/>
      <c r="B17" s="8"/>
      <c r="C17" s="44"/>
      <c r="D17" s="45"/>
      <c r="E17" s="46"/>
    </row>
    <row r="18" spans="1:5" ht="24.95" customHeight="1" x14ac:dyDescent="0.2">
      <c r="A18" s="21" t="s">
        <v>40</v>
      </c>
      <c r="B18" s="33"/>
      <c r="C18" s="47"/>
      <c r="D18" s="35">
        <f>D19+D24</f>
        <v>55</v>
      </c>
      <c r="E18" s="48"/>
    </row>
    <row r="19" spans="1:5" s="42" customFormat="1" ht="20.100000000000001" customHeight="1" x14ac:dyDescent="0.2">
      <c r="A19" s="37" t="s">
        <v>41</v>
      </c>
      <c r="B19" s="38"/>
      <c r="C19" s="39"/>
      <c r="D19" s="40">
        <f>SUM(D20:D23)</f>
        <v>25</v>
      </c>
      <c r="E19" s="41"/>
    </row>
    <row r="20" spans="1:5" ht="39.950000000000003" customHeight="1" x14ac:dyDescent="0.2">
      <c r="A20" s="10" t="s">
        <v>42</v>
      </c>
      <c r="B20" s="6">
        <v>5</v>
      </c>
      <c r="C20" s="6">
        <v>2</v>
      </c>
      <c r="D20" s="43">
        <f>B20*C20</f>
        <v>10</v>
      </c>
      <c r="E20" s="24"/>
    </row>
    <row r="21" spans="1:5" ht="39.950000000000003" customHeight="1" x14ac:dyDescent="0.2">
      <c r="A21" s="10" t="s">
        <v>43</v>
      </c>
      <c r="B21" s="6">
        <v>5</v>
      </c>
      <c r="C21" s="6">
        <v>1</v>
      </c>
      <c r="D21" s="43">
        <f>B21*C21</f>
        <v>5</v>
      </c>
      <c r="E21" s="24"/>
    </row>
    <row r="22" spans="1:5" ht="39.950000000000003" customHeight="1" x14ac:dyDescent="0.2">
      <c r="A22" s="58" t="s">
        <v>55</v>
      </c>
      <c r="B22" s="6">
        <v>5</v>
      </c>
      <c r="C22" s="6">
        <v>1</v>
      </c>
      <c r="D22" s="43">
        <f>B22*C22</f>
        <v>5</v>
      </c>
      <c r="E22" s="24"/>
    </row>
    <row r="23" spans="1:5" ht="39.950000000000003" customHeight="1" x14ac:dyDescent="0.2">
      <c r="A23" s="10" t="s">
        <v>44</v>
      </c>
      <c r="B23" s="6">
        <v>5</v>
      </c>
      <c r="C23" s="6">
        <v>1</v>
      </c>
      <c r="D23" s="43">
        <f>B23*C23</f>
        <v>5</v>
      </c>
      <c r="E23" s="24"/>
    </row>
    <row r="24" spans="1:5" s="42" customFormat="1" ht="20.100000000000001" customHeight="1" x14ac:dyDescent="0.2">
      <c r="A24" s="37" t="s">
        <v>45</v>
      </c>
      <c r="B24" s="38"/>
      <c r="C24" s="39"/>
      <c r="D24" s="40">
        <f>SUM(D25:D27)</f>
        <v>30</v>
      </c>
      <c r="E24" s="41"/>
    </row>
    <row r="25" spans="1:5" ht="39.950000000000003" customHeight="1" x14ac:dyDescent="0.2">
      <c r="A25" s="10" t="s">
        <v>46</v>
      </c>
      <c r="B25" s="6">
        <v>5</v>
      </c>
      <c r="C25" s="6">
        <v>2</v>
      </c>
      <c r="D25" s="43">
        <f>B25*C25</f>
        <v>10</v>
      </c>
      <c r="E25" s="24"/>
    </row>
    <row r="26" spans="1:5" ht="39.950000000000003" customHeight="1" x14ac:dyDescent="0.2">
      <c r="A26" s="10" t="s">
        <v>48</v>
      </c>
      <c r="B26" s="6">
        <v>5</v>
      </c>
      <c r="C26" s="6">
        <v>2</v>
      </c>
      <c r="D26" s="43">
        <f>B26*C26</f>
        <v>10</v>
      </c>
      <c r="E26" s="24"/>
    </row>
    <row r="27" spans="1:5" ht="39.950000000000003" customHeight="1" x14ac:dyDescent="0.2">
      <c r="A27" s="10" t="s">
        <v>47</v>
      </c>
      <c r="B27" s="6">
        <v>5</v>
      </c>
      <c r="C27" s="6">
        <v>2</v>
      </c>
      <c r="D27" s="43">
        <f>B27*C27</f>
        <v>10</v>
      </c>
      <c r="E27" s="24"/>
    </row>
    <row r="28" spans="1:5" ht="8.1" customHeight="1" x14ac:dyDescent="0.2">
      <c r="A28" s="8"/>
      <c r="B28" s="8"/>
      <c r="C28" s="44"/>
      <c r="D28" s="45"/>
      <c r="E28" s="46"/>
    </row>
    <row r="29" spans="1:5" ht="24.95" customHeight="1" x14ac:dyDescent="0.2">
      <c r="A29" s="21" t="s">
        <v>49</v>
      </c>
      <c r="B29" s="23"/>
      <c r="C29" s="47"/>
      <c r="D29" s="35">
        <f>D30+D31</f>
        <v>100</v>
      </c>
      <c r="E29" s="48"/>
    </row>
    <row r="30" spans="1:5" ht="20.100000000000001" customHeight="1" x14ac:dyDescent="0.2">
      <c r="A30" s="49" t="s">
        <v>50</v>
      </c>
      <c r="B30" s="50"/>
      <c r="C30" s="51"/>
      <c r="D30" s="52">
        <f>D7+D13</f>
        <v>45</v>
      </c>
      <c r="E30" s="53"/>
    </row>
    <row r="31" spans="1:5" ht="20.100000000000001" customHeight="1" x14ac:dyDescent="0.2">
      <c r="A31" s="49" t="s">
        <v>51</v>
      </c>
      <c r="B31" s="50"/>
      <c r="C31" s="51"/>
      <c r="D31" s="52">
        <f>D19+D24</f>
        <v>55</v>
      </c>
      <c r="E31" s="53"/>
    </row>
    <row r="32" spans="1:5" ht="8.1" customHeight="1" x14ac:dyDescent="0.2">
      <c r="A32" s="8"/>
      <c r="B32" s="8"/>
      <c r="C32" s="44"/>
      <c r="D32" s="45"/>
      <c r="E32" s="62"/>
    </row>
    <row r="33" spans="1:5" s="42" customFormat="1" ht="20.100000000000001" customHeight="1" x14ac:dyDescent="0.25">
      <c r="A33" s="76" t="s">
        <v>57</v>
      </c>
      <c r="B33" s="77"/>
      <c r="C33" s="77"/>
      <c r="D33" s="78"/>
      <c r="E33" s="63"/>
    </row>
    <row r="34" spans="1:5" ht="112.5" customHeight="1" x14ac:dyDescent="0.25">
      <c r="A34" s="79"/>
      <c r="B34" s="80"/>
      <c r="C34" s="80"/>
      <c r="D34" s="81"/>
      <c r="E34" s="63"/>
    </row>
    <row r="35" spans="1:5" ht="8.1" customHeight="1" x14ac:dyDescent="0.2">
      <c r="A35" s="59"/>
      <c r="B35" s="59"/>
      <c r="C35" s="60"/>
      <c r="D35" s="61"/>
    </row>
    <row r="36" spans="1:5" s="42" customFormat="1" ht="20.100000000000001" customHeight="1" x14ac:dyDescent="0.25">
      <c r="A36" s="76" t="s">
        <v>58</v>
      </c>
      <c r="B36" s="77"/>
      <c r="C36" s="77"/>
      <c r="D36" s="78"/>
      <c r="E36"/>
    </row>
    <row r="37" spans="1:5" ht="20.100000000000001" customHeight="1" x14ac:dyDescent="0.25">
      <c r="A37" s="82"/>
      <c r="B37" s="83"/>
      <c r="C37" s="83"/>
      <c r="D37" s="84"/>
      <c r="E37"/>
    </row>
    <row r="38" spans="1:5" ht="8.1" customHeight="1" x14ac:dyDescent="0.2">
      <c r="A38" s="8"/>
      <c r="B38" s="16"/>
      <c r="C38" s="9"/>
      <c r="D38" s="1"/>
      <c r="E38" s="1"/>
    </row>
    <row r="39" spans="1:5" customFormat="1" ht="24.95" customHeight="1" x14ac:dyDescent="0.25">
      <c r="A39" s="21" t="s">
        <v>9</v>
      </c>
      <c r="B39" s="23"/>
      <c r="C39" s="47"/>
      <c r="D39" s="35"/>
    </row>
    <row r="40" spans="1:5" ht="20.100000000000001" customHeight="1" x14ac:dyDescent="0.2">
      <c r="A40" s="26" t="s">
        <v>10</v>
      </c>
      <c r="B40" s="64"/>
      <c r="C40" s="73"/>
      <c r="D40" s="65"/>
      <c r="E40" s="1"/>
    </row>
    <row r="41" spans="1:5" s="13" customFormat="1" ht="45" customHeight="1" x14ac:dyDescent="0.25">
      <c r="A41" s="27" t="s">
        <v>12</v>
      </c>
      <c r="B41" s="64"/>
      <c r="C41" s="73"/>
      <c r="D41" s="65"/>
    </row>
    <row r="42" spans="1:5" s="5" customFormat="1" ht="20.100000000000001" customHeight="1" x14ac:dyDescent="0.25">
      <c r="A42" s="26" t="s">
        <v>11</v>
      </c>
      <c r="B42" s="64"/>
      <c r="C42" s="73"/>
      <c r="D42" s="65"/>
    </row>
  </sheetData>
  <mergeCells count="11">
    <mergeCell ref="B42:D42"/>
    <mergeCell ref="B41:D41"/>
    <mergeCell ref="A1:E1"/>
    <mergeCell ref="B2:E2"/>
    <mergeCell ref="B3:E3"/>
    <mergeCell ref="B4:E4"/>
    <mergeCell ref="B40:D40"/>
    <mergeCell ref="A33:D33"/>
    <mergeCell ref="A34:D34"/>
    <mergeCell ref="A36:D36"/>
    <mergeCell ref="A37:D37"/>
  </mergeCells>
  <dataValidations count="2">
    <dataValidation type="whole" allowBlank="1" showInputMessage="1" showErrorMessage="1" sqref="B9:B11 B15:B16 B20:B23 B25:B27" xr:uid="{00000000-0002-0000-0200-000000000000}">
      <formula1>0</formula1>
      <formula2>5</formula2>
    </dataValidation>
    <dataValidation type="list" allowBlank="1" showInputMessage="1" showErrorMessage="1" sqref="A37" xr:uid="{F4CDDA84-2047-493B-B642-64D7DF83741B}">
      <formula1>"Proposed for approval "</formula1>
    </dataValidation>
  </dataValidations>
  <pageMargins left="0.70866141732283461" right="0.70866141732283461" top="1.1068840579710144" bottom="0.74803149606299213" header="0.31496062992125984" footer="0.31496062992125984"/>
  <pageSetup paperSize="9" scale="63" orientation="portrait" r:id="rId1"/>
  <headerFooter>
    <oddHeader>&amp;L&amp;G</oddHeader>
  </headerFooter>
  <rowBreaks count="1" manualBreakCount="1">
    <brk id="42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Admissibility check</vt:lpstr>
      <vt:lpstr>Eligibility check</vt:lpstr>
      <vt:lpstr>Quality assessment</vt:lpstr>
      <vt:lpstr>'Eligibility check'!Nyomtatási_terület</vt:lpstr>
      <vt:lpstr>'Quality assessment'!Nyomtatási_terület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Quality assessment grids</dc:title>
  <dc:creator>Holop Szilveszter</dc:creator>
  <cp:lastModifiedBy>Holop Szilveszter</cp:lastModifiedBy>
  <cp:lastPrinted>2023-05-12T12:23:07Z</cp:lastPrinted>
  <dcterms:created xsi:type="dcterms:W3CDTF">2016-02-14T13:11:24Z</dcterms:created>
  <dcterms:modified xsi:type="dcterms:W3CDTF">2025-07-24T08:49:30Z</dcterms:modified>
</cp:coreProperties>
</file>