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9_SKHU_JS\03_HUSK_2021-2027\09_CFP\02_HUSK-2302\09_Set-of-documents\02_Initial-version\"/>
    </mc:Choice>
  </mc:AlternateContent>
  <xr:revisionPtr revIDLastSave="0" documentId="13_ncr:1_{910E77E2-B7CB-4856-960B-E4FA29580482}" xr6:coauthVersionLast="36" xr6:coauthVersionMax="36" xr10:uidLastSave="{00000000-0000-0000-0000-000000000000}"/>
  <bookViews>
    <workbookView xWindow="0" yWindow="0" windowWidth="28800" windowHeight="12225" xr2:uid="{1A0C3F94-A2FA-418F-B7A0-1F2AE2750C48}"/>
  </bookViews>
  <sheets>
    <sheet name="SK" sheetId="1" r:id="rId1"/>
    <sheet name="Calculation" sheetId="2" state="hidden" r:id="rId2"/>
  </sheets>
  <definedNames>
    <definedName name="Dec">Calculation!$D$2:$D$3</definedName>
    <definedName name="_xlnm.Print_Area" localSheetId="0">SK!$A$1:$E$42</definedName>
    <definedName name="State">Calculation!$E$2:$E$3</definedName>
    <definedName name="Z_9B195D69_7D5B_406D_87D2_41910A2F61D3_.wvu.PrintArea" localSheetId="0" hidden="1">SK!$A$1:$C$33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B9" i="2" l="1"/>
  <c r="B10" i="2"/>
  <c r="B12" i="2"/>
  <c r="B3" i="2"/>
  <c r="B15" i="2" l="1"/>
  <c r="B4" i="2"/>
  <c r="B5" i="2" l="1"/>
  <c r="B6" i="2"/>
  <c r="B8" i="2" l="1"/>
  <c r="B13" i="2" s="1"/>
  <c r="B16" i="2" s="1"/>
  <c r="A36" i="1" l="1"/>
</calcChain>
</file>

<file path=xl/sharedStrings.xml><?xml version="1.0" encoding="utf-8"?>
<sst xmlns="http://schemas.openxmlformats.org/spreadsheetml/2006/main" count="53" uniqueCount="50">
  <si>
    <t>Eredmény</t>
  </si>
  <si>
    <t>Alapítás</t>
  </si>
  <si>
    <t>MA</t>
  </si>
  <si>
    <t>Kor</t>
  </si>
  <si>
    <t>Kor2</t>
  </si>
  <si>
    <t>Saját vs jegyzett tőke</t>
  </si>
  <si>
    <t>Eredmény vs saját tőke</t>
  </si>
  <si>
    <t>State</t>
  </si>
  <si>
    <t>Cella</t>
  </si>
  <si>
    <t>Kor3</t>
  </si>
  <si>
    <t>Nyilatkozat</t>
  </si>
  <si>
    <t>Pénzügy</t>
  </si>
  <si>
    <t>TEST podniku v ťažkostiach</t>
  </si>
  <si>
    <t>Názov spoločnosti</t>
  </si>
  <si>
    <t>Skrátený názov spoločnosti</t>
  </si>
  <si>
    <t>Iné údaje</t>
  </si>
  <si>
    <t>Štát</t>
  </si>
  <si>
    <t>Obec</t>
  </si>
  <si>
    <t>Deň založenia</t>
  </si>
  <si>
    <t>Ulica, číslo</t>
  </si>
  <si>
    <t>PSČ</t>
  </si>
  <si>
    <t>IČO</t>
  </si>
  <si>
    <t>DIČ</t>
  </si>
  <si>
    <t>Webová stránka</t>
  </si>
  <si>
    <t>Počet zamestnancov</t>
  </si>
  <si>
    <t>deň, mesiac, rok</t>
  </si>
  <si>
    <t>Bežné účtovné obdobie</t>
  </si>
  <si>
    <t>Bezprostredne predchádzajúce
účtovné obdobie</t>
  </si>
  <si>
    <t>Vlastný majetok/Vlastné zdroje</t>
  </si>
  <si>
    <t>Základné imanie</t>
  </si>
  <si>
    <t>Výsledok hospodárenia pred zdanením (+/-)</t>
  </si>
  <si>
    <t>Výnosy z hospodárskej činnosti</t>
  </si>
  <si>
    <t>Stratu uvádzajte so znamienkom mínus /-/</t>
  </si>
  <si>
    <t>Je na majetok, resp. na samotný podnik:
a) začaté konkurzné konanie,
b) vyhlásený konkurz,
c) zastavené konkurzné konanie pre nedostatok majetku,
d) zrušený konkurz pre nedostatok majetku?</t>
  </si>
  <si>
    <t>Áno</t>
  </si>
  <si>
    <t>Nie</t>
  </si>
  <si>
    <t>Bola podniku poskytnuát pomoc na záchranu alebo reštrukturalizáciu a:
a) podnik neuhradil úver alebo nevypovedal záruku,
b) podnik stále podlieha reštrukturalizačnému plánu.</t>
  </si>
  <si>
    <t>Maďarsko</t>
  </si>
  <si>
    <t>Slovensko</t>
  </si>
  <si>
    <t>V prípade podniku nie je potrebné kontrolovať či je v ťažkostiach.</t>
  </si>
  <si>
    <t>Podnik nie je v ťažkostiach.</t>
  </si>
  <si>
    <t>Podnik je v ťažkostiach.</t>
  </si>
  <si>
    <t>Miesto, dátum</t>
  </si>
  <si>
    <t>Podpis štatutárneho zástupcu</t>
  </si>
  <si>
    <t>Prosím vyplňte svetlozelené bunky.</t>
  </si>
  <si>
    <t>Oficiálna adresa</t>
  </si>
  <si>
    <t>Finančné údaje (tisíc EUR)</t>
  </si>
  <si>
    <t>Deklarácie</t>
  </si>
  <si>
    <t>Hodnotenie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</si>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</sst>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0.0"/>
  </numFmts>
  <fonts count="8" x14ac:knownFonts="1">
    <font>
      <sz val="11"/>
      <color theme="1"/>
      <name val="Arial"/>
      <family val="2"/>
      <charset val="238"/>
    </font>
    <font>
      <sz val="16"/>
      <color theme="0"/>
      <name val="Bahnschrift SemiBold SemiConden"/>
      <family val="2"/>
      <charset val="238"/>
    </font>
    <font>
      <sz val="11"/>
      <color theme="1"/>
      <name val="Arial"/>
      <family val="2"/>
      <charset val="238"/>
    </font>
    <font>
      <b/>
      <sz val="8"/>
      <color theme="1" tint="0.24994659260841701"/>
      <name val="Arial Nova"/>
      <family val="2"/>
      <charset val="238"/>
    </font>
    <font>
      <sz val="10"/>
      <name val="Arial Nova"/>
      <family val="2"/>
      <charset val="238"/>
    </font>
    <font>
      <b/>
      <sz val="8"/>
      <color theme="1"/>
      <name val="Arial Nova"/>
      <family val="2"/>
      <charset val="238"/>
    </font>
    <font>
      <sz val="9"/>
      <name val="Arial Nova"/>
      <family val="2"/>
      <charset val="238"/>
    </font>
    <font>
      <i/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46BEAA"/>
        <bgColor indexed="64"/>
      </patternFill>
    </fill>
    <fill>
      <patternFill patternType="solid">
        <fgColor rgb="FFDDF3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6">
    <xf numFmtId="0" fontId="0" fillId="0" borderId="0">
      <alignment vertical="center"/>
    </xf>
    <xf numFmtId="43" fontId="2" fillId="0" borderId="0" applyFont="0" applyFill="0" applyBorder="0" applyAlignment="0" applyProtection="0"/>
    <xf numFmtId="0" fontId="1" fillId="2" borderId="0">
      <alignment vertical="center"/>
    </xf>
    <xf numFmtId="0" fontId="3" fillId="3" borderId="1">
      <alignment horizontal="left" vertical="center"/>
    </xf>
    <xf numFmtId="0" fontId="4" fillId="4" borderId="1">
      <alignment horizontal="left" vertical="center" wrapText="1"/>
      <protection locked="0"/>
    </xf>
    <xf numFmtId="0" fontId="5" fillId="5" borderId="1">
      <alignment horizontal="left" vertical="center"/>
    </xf>
  </cellStyleXfs>
  <cellXfs count="40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3" borderId="1" xfId="3" applyProtection="1">
      <alignment horizontal="left" vertical="center"/>
    </xf>
    <xf numFmtId="0" fontId="5" fillId="5" borderId="1" xfId="5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4" fillId="4" borderId="1" xfId="4" applyProtection="1">
      <alignment horizontal="left" vertical="center" wrapText="1"/>
      <protection locked="0"/>
    </xf>
    <xf numFmtId="0" fontId="5" fillId="5" borderId="1" xfId="5" applyAlignment="1" applyProtection="1">
      <alignment horizontal="center" vertical="center"/>
    </xf>
    <xf numFmtId="14" fontId="0" fillId="0" borderId="0" xfId="0" applyNumberFormat="1" applyProtection="1">
      <alignment vertical="center"/>
    </xf>
    <xf numFmtId="164" fontId="0" fillId="0" borderId="0" xfId="0" applyNumberFormat="1" applyProtection="1">
      <alignment vertical="center"/>
    </xf>
    <xf numFmtId="14" fontId="0" fillId="0" borderId="0" xfId="0" applyNumberFormat="1">
      <alignment vertical="center"/>
    </xf>
    <xf numFmtId="164" fontId="0" fillId="0" borderId="0" xfId="0" applyNumberFormat="1">
      <alignment vertical="center"/>
    </xf>
    <xf numFmtId="0" fontId="0" fillId="0" borderId="0" xfId="0" applyAlignment="1" applyProtection="1">
      <alignment horizontal="center" vertical="center"/>
    </xf>
    <xf numFmtId="0" fontId="4" fillId="4" borderId="1" xfId="4" applyBorder="1" applyAlignment="1" applyProtection="1">
      <alignment horizontal="center" vertical="center" wrapText="1"/>
      <protection locked="0"/>
    </xf>
    <xf numFmtId="0" fontId="0" fillId="0" borderId="7" xfId="0" applyBorder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3" borderId="2" xfId="3" applyBorder="1" applyAlignment="1" applyProtection="1">
      <alignment vertical="center"/>
    </xf>
    <xf numFmtId="0" fontId="4" fillId="4" borderId="1" xfId="4" applyBorder="1" applyAlignment="1" applyProtection="1">
      <alignment vertical="center" wrapText="1"/>
      <protection locked="0"/>
    </xf>
    <xf numFmtId="0" fontId="5" fillId="5" borderId="14" xfId="5" applyBorder="1" applyProtection="1">
      <alignment horizontal="left" vertical="center"/>
    </xf>
    <xf numFmtId="14" fontId="4" fillId="4" borderId="13" xfId="4" applyNumberFormat="1" applyBorder="1" applyAlignment="1" applyProtection="1">
      <alignment vertical="center" wrapText="1"/>
      <protection locked="0"/>
    </xf>
    <xf numFmtId="3" fontId="4" fillId="4" borderId="13" xfId="1" applyNumberFormat="1" applyFont="1" applyFill="1" applyBorder="1" applyAlignment="1" applyProtection="1">
      <alignment horizontal="right" vertical="center" wrapText="1"/>
      <protection locked="0"/>
    </xf>
    <xf numFmtId="0" fontId="5" fillId="5" borderId="1" xfId="5" applyAlignment="1" applyProtection="1">
      <alignment horizontal="center" vertical="center" wrapText="1"/>
    </xf>
    <xf numFmtId="0" fontId="5" fillId="5" borderId="1" xfId="5" applyAlignment="1" applyProtection="1">
      <alignment horizontal="left" vertical="center" wrapText="1"/>
    </xf>
    <xf numFmtId="0" fontId="0" fillId="0" borderId="0" xfId="0" applyProtection="1">
      <alignment vertical="center"/>
    </xf>
    <xf numFmtId="0" fontId="1" fillId="6" borderId="0" xfId="2" applyFill="1" applyAlignment="1">
      <alignment horizontal="left" vertical="center"/>
    </xf>
    <xf numFmtId="0" fontId="4" fillId="4" borderId="4" xfId="4" applyBorder="1" applyAlignment="1" applyProtection="1">
      <alignment horizontal="left" vertical="center" wrapText="1"/>
      <protection locked="0"/>
    </xf>
    <xf numFmtId="0" fontId="4" fillId="4" borderId="5" xfId="4" applyBorder="1" applyAlignment="1" applyProtection="1">
      <alignment horizontal="left" vertical="center" wrapText="1"/>
      <protection locked="0"/>
    </xf>
    <xf numFmtId="0" fontId="4" fillId="4" borderId="6" xfId="4" applyBorder="1" applyAlignment="1" applyProtection="1">
      <alignment horizontal="left" vertical="center" wrapText="1"/>
      <protection locked="0"/>
    </xf>
    <xf numFmtId="0" fontId="3" fillId="3" borderId="11" xfId="3" applyBorder="1" applyAlignment="1" applyProtection="1">
      <alignment horizontal="left" vertical="center"/>
    </xf>
    <xf numFmtId="0" fontId="3" fillId="3" borderId="12" xfId="3" applyBorder="1" applyAlignment="1" applyProtection="1">
      <alignment horizontal="left" vertical="center"/>
    </xf>
    <xf numFmtId="0" fontId="3" fillId="3" borderId="2" xfId="3" applyBorder="1" applyAlignment="1" applyProtection="1">
      <alignment horizontal="left" vertical="center"/>
    </xf>
    <xf numFmtId="0" fontId="3" fillId="3" borderId="0" xfId="3" applyBorder="1" applyAlignment="1" applyProtection="1">
      <alignment horizontal="left" vertical="center"/>
    </xf>
    <xf numFmtId="0" fontId="3" fillId="3" borderId="3" xfId="3" applyBorder="1" applyAlignment="1" applyProtection="1">
      <alignment horizontal="left" vertical="center"/>
    </xf>
    <xf numFmtId="0" fontId="5" fillId="5" borderId="8" xfId="5" applyBorder="1" applyAlignment="1" applyProtection="1">
      <alignment horizontal="center" vertical="center"/>
    </xf>
    <xf numFmtId="0" fontId="5" fillId="5" borderId="9" xfId="5" applyBorder="1" applyAlignment="1" applyProtection="1">
      <alignment horizontal="center" vertical="center"/>
    </xf>
    <xf numFmtId="0" fontId="5" fillId="5" borderId="10" xfId="5" applyBorder="1" applyAlignment="1" applyProtection="1">
      <alignment horizontal="center" vertical="center"/>
    </xf>
    <xf numFmtId="0" fontId="6" fillId="4" borderId="4" xfId="4" applyFont="1" applyBorder="1" applyAlignment="1" applyProtection="1">
      <alignment horizontal="left" vertical="center" wrapText="1"/>
    </xf>
    <xf numFmtId="0" fontId="6" fillId="4" borderId="5" xfId="4" applyFont="1" applyBorder="1" applyAlignment="1" applyProtection="1">
      <alignment horizontal="left" vertical="center" wrapText="1"/>
    </xf>
    <xf numFmtId="0" fontId="6" fillId="4" borderId="6" xfId="4" applyFont="1" applyBorder="1" applyAlignment="1" applyProtection="1">
      <alignment horizontal="left" vertical="center" wrapText="1"/>
    </xf>
  </cellXfs>
  <cellStyles count="6">
    <cellStyle name="Ezres" xfId="1" builtinId="3"/>
    <cellStyle name="Headline1" xfId="2" xr:uid="{206A313C-E6D4-4813-BA94-8EEC93DAC68E}"/>
    <cellStyle name="Headline2" xfId="3" xr:uid="{4B717D68-D393-411B-BB32-6FC8EB311956}"/>
    <cellStyle name="Headline4" xfId="5" xr:uid="{50F558C7-6BBB-43E9-A8AD-B84D835EB443}"/>
    <cellStyle name="Normál" xfId="0" builtinId="0"/>
    <cellStyle name="Text field_Cen" xfId="4" xr:uid="{755D1A65-E86B-49CC-BEDD-FE84A1CE25F2}"/>
  </cellStyles>
  <dxfs count="2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855D7-05D7-40B7-AA1B-CE405991B581}">
  <sheetPr>
    <pageSetUpPr fitToPage="1"/>
  </sheetPr>
  <dimension ref="A1:E42"/>
  <sheetViews>
    <sheetView showGridLines="0" tabSelected="1" topLeftCell="A22" zoomScale="160" zoomScaleNormal="160" zoomScaleSheetLayoutView="145" workbookViewId="0">
      <selection activeCell="E30" sqref="E30"/>
    </sheetView>
  </sheetViews>
  <sheetFormatPr defaultColWidth="9" defaultRowHeight="14.25" x14ac:dyDescent="0.2"/>
  <cols>
    <col min="1" max="1" width="25.625" style="2" customWidth="1"/>
    <col min="2" max="2" width="1.625" style="2" customWidth="1"/>
    <col min="3" max="3" width="25.625" style="2" customWidth="1"/>
    <col min="4" max="4" width="1.625" style="2" customWidth="1"/>
    <col min="5" max="5" width="25.625" style="2" customWidth="1"/>
    <col min="6" max="16384" width="9" style="2"/>
  </cols>
  <sheetData>
    <row r="1" spans="1:5" s="1" customFormat="1" ht="30" customHeight="1" x14ac:dyDescent="0.2">
      <c r="A1" s="25" t="s">
        <v>12</v>
      </c>
      <c r="B1" s="25"/>
      <c r="C1" s="25"/>
      <c r="D1" s="25"/>
      <c r="E1" s="25"/>
    </row>
    <row r="2" spans="1:5" ht="6" customHeight="1" x14ac:dyDescent="0.2">
      <c r="A2" s="24"/>
      <c r="B2" s="24"/>
      <c r="C2" s="24"/>
    </row>
    <row r="3" spans="1:5" ht="20.100000000000001" customHeight="1" x14ac:dyDescent="0.2">
      <c r="A3" s="29" t="s">
        <v>13</v>
      </c>
      <c r="B3" s="30"/>
      <c r="C3" s="30"/>
      <c r="E3" s="17" t="s">
        <v>14</v>
      </c>
    </row>
    <row r="4" spans="1:5" ht="20.100000000000001" customHeight="1" x14ac:dyDescent="0.2">
      <c r="A4" s="26"/>
      <c r="B4" s="27"/>
      <c r="C4" s="28"/>
      <c r="E4" s="18"/>
    </row>
    <row r="5" spans="1:5" ht="6" customHeight="1" x14ac:dyDescent="0.2">
      <c r="A5" s="24"/>
      <c r="B5" s="24"/>
      <c r="C5" s="24"/>
    </row>
    <row r="6" spans="1:5" ht="20.100000000000001" customHeight="1" x14ac:dyDescent="0.2">
      <c r="A6" s="31" t="s">
        <v>45</v>
      </c>
      <c r="B6" s="32"/>
      <c r="C6" s="33"/>
      <c r="E6" s="3" t="s">
        <v>15</v>
      </c>
    </row>
    <row r="7" spans="1:5" s="5" customFormat="1" ht="20.100000000000001" customHeight="1" x14ac:dyDescent="0.2">
      <c r="A7" s="4" t="s">
        <v>16</v>
      </c>
      <c r="B7" s="2"/>
      <c r="C7" s="4" t="s">
        <v>19</v>
      </c>
      <c r="D7" s="2"/>
      <c r="E7" s="4" t="s">
        <v>21</v>
      </c>
    </row>
    <row r="8" spans="1:5" ht="20.100000000000001" customHeight="1" x14ac:dyDescent="0.2">
      <c r="A8" s="6"/>
      <c r="C8" s="6"/>
      <c r="E8" s="6"/>
    </row>
    <row r="9" spans="1:5" ht="20.100000000000001" customHeight="1" x14ac:dyDescent="0.2">
      <c r="A9" s="4" t="s">
        <v>17</v>
      </c>
      <c r="C9" s="4" t="s">
        <v>20</v>
      </c>
      <c r="E9" s="4" t="s">
        <v>22</v>
      </c>
    </row>
    <row r="10" spans="1:5" ht="20.100000000000001" customHeight="1" x14ac:dyDescent="0.2">
      <c r="A10" s="6"/>
      <c r="C10" s="6"/>
      <c r="E10" s="6"/>
    </row>
    <row r="11" spans="1:5" ht="6" customHeight="1" x14ac:dyDescent="0.2">
      <c r="A11" s="24"/>
      <c r="B11" s="24"/>
      <c r="C11" s="24"/>
    </row>
    <row r="12" spans="1:5" ht="20.100000000000001" customHeight="1" thickBot="1" x14ac:dyDescent="0.25">
      <c r="A12" s="19" t="s">
        <v>18</v>
      </c>
      <c r="C12" s="4" t="s">
        <v>24</v>
      </c>
      <c r="E12" s="4" t="s">
        <v>23</v>
      </c>
    </row>
    <row r="13" spans="1:5" ht="20.100000000000001" customHeight="1" thickBot="1" x14ac:dyDescent="0.25">
      <c r="A13" s="20"/>
      <c r="C13" s="6"/>
      <c r="E13" s="6"/>
    </row>
    <row r="14" spans="1:5" ht="12" customHeight="1" x14ac:dyDescent="0.2">
      <c r="A14" s="16" t="s">
        <v>25</v>
      </c>
      <c r="B14" s="15"/>
      <c r="E14" s="16"/>
    </row>
    <row r="15" spans="1:5" ht="6" customHeight="1" x14ac:dyDescent="0.2">
      <c r="A15" s="24"/>
      <c r="B15" s="24"/>
      <c r="C15" s="24"/>
    </row>
    <row r="16" spans="1:5" ht="20.100000000000001" customHeight="1" x14ac:dyDescent="0.2">
      <c r="A16" s="31" t="s">
        <v>46</v>
      </c>
      <c r="B16" s="32"/>
      <c r="C16" s="32"/>
      <c r="D16" s="32"/>
      <c r="E16" s="33"/>
    </row>
    <row r="17" spans="1:5" ht="24.95" customHeight="1" x14ac:dyDescent="0.2">
      <c r="C17" s="7" t="s">
        <v>26</v>
      </c>
      <c r="E17" s="22" t="s">
        <v>27</v>
      </c>
    </row>
    <row r="18" spans="1:5" ht="6" customHeight="1" thickBot="1" x14ac:dyDescent="0.25">
      <c r="A18" s="24"/>
      <c r="B18" s="24"/>
      <c r="C18" s="24"/>
    </row>
    <row r="19" spans="1:5" ht="20.100000000000001" customHeight="1" thickBot="1" x14ac:dyDescent="0.25">
      <c r="A19" s="4" t="s">
        <v>28</v>
      </c>
      <c r="C19" s="21"/>
      <c r="E19" s="21"/>
    </row>
    <row r="20" spans="1:5" ht="6" customHeight="1" thickBot="1" x14ac:dyDescent="0.25">
      <c r="A20" s="24"/>
      <c r="B20" s="24"/>
      <c r="C20" s="24"/>
    </row>
    <row r="21" spans="1:5" ht="20.100000000000001" customHeight="1" thickBot="1" x14ac:dyDescent="0.25">
      <c r="A21" s="4" t="s">
        <v>29</v>
      </c>
      <c r="C21" s="21"/>
      <c r="E21" s="21"/>
    </row>
    <row r="22" spans="1:5" ht="6" customHeight="1" thickBot="1" x14ac:dyDescent="0.25">
      <c r="A22" s="24"/>
      <c r="B22" s="24"/>
      <c r="C22" s="24"/>
    </row>
    <row r="23" spans="1:5" ht="20.100000000000001" customHeight="1" thickBot="1" x14ac:dyDescent="0.25">
      <c r="A23" s="4" t="s">
        <v>31</v>
      </c>
      <c r="C23" s="21"/>
      <c r="E23" s="21"/>
    </row>
    <row r="24" spans="1:5" ht="6" customHeight="1" thickBot="1" x14ac:dyDescent="0.25">
      <c r="A24" s="24"/>
      <c r="B24" s="24"/>
      <c r="C24" s="24"/>
    </row>
    <row r="25" spans="1:5" ht="24.95" customHeight="1" thickBot="1" x14ac:dyDescent="0.25">
      <c r="A25" s="23" t="s">
        <v>30</v>
      </c>
      <c r="C25" s="21"/>
      <c r="E25" s="21"/>
    </row>
    <row r="26" spans="1:5" ht="12" customHeight="1" x14ac:dyDescent="0.2">
      <c r="A26" s="15"/>
      <c r="B26" s="15"/>
      <c r="C26" s="16" t="s">
        <v>32</v>
      </c>
      <c r="E26" s="16" t="s">
        <v>32</v>
      </c>
    </row>
    <row r="27" spans="1:5" ht="6" customHeight="1" x14ac:dyDescent="0.2">
      <c r="A27" s="24"/>
      <c r="B27" s="24"/>
      <c r="C27" s="24"/>
    </row>
    <row r="28" spans="1:5" ht="20.100000000000001" customHeight="1" x14ac:dyDescent="0.2">
      <c r="A28" s="31" t="s">
        <v>47</v>
      </c>
      <c r="B28" s="32"/>
      <c r="C28" s="32"/>
      <c r="D28" s="32"/>
      <c r="E28" s="33"/>
    </row>
    <row r="29" spans="1:5" ht="6" customHeight="1" x14ac:dyDescent="0.2">
      <c r="A29" s="24"/>
      <c r="B29" s="24"/>
      <c r="C29" s="24"/>
    </row>
    <row r="30" spans="1:5" ht="65.099999999999994" customHeight="1" x14ac:dyDescent="0.2">
      <c r="A30" s="37" t="s">
        <v>33</v>
      </c>
      <c r="B30" s="38"/>
      <c r="C30" s="39"/>
      <c r="E30" s="13"/>
    </row>
    <row r="31" spans="1:5" ht="6" customHeight="1" x14ac:dyDescent="0.2">
      <c r="A31" s="24"/>
      <c r="B31" s="24"/>
      <c r="C31" s="24"/>
      <c r="E31" s="12"/>
    </row>
    <row r="32" spans="1:5" ht="45" customHeight="1" x14ac:dyDescent="0.2">
      <c r="A32" s="37" t="s">
        <v>36</v>
      </c>
      <c r="B32" s="38"/>
      <c r="C32" s="39"/>
      <c r="E32" s="13"/>
    </row>
    <row r="33" spans="1:5" ht="6" customHeight="1" x14ac:dyDescent="0.2">
      <c r="A33" s="24"/>
      <c r="B33" s="24"/>
      <c r="C33" s="24"/>
    </row>
    <row r="34" spans="1:5" ht="20.100000000000001" customHeight="1" x14ac:dyDescent="0.2">
      <c r="A34" s="31" t="s">
        <v>48</v>
      </c>
      <c r="B34" s="32"/>
      <c r="C34" s="32"/>
      <c r="D34" s="32"/>
      <c r="E34" s="33"/>
    </row>
    <row r="35" spans="1:5" ht="6" customHeight="1" thickBot="1" x14ac:dyDescent="0.25">
      <c r="A35" s="24"/>
      <c r="B35" s="24"/>
      <c r="C35" s="24"/>
    </row>
    <row r="36" spans="1:5" ht="20.100000000000001" customHeight="1" thickBot="1" x14ac:dyDescent="0.25">
      <c r="A36" s="34" t="str">
        <f>Calculation!B16</f>
        <v>Prosím vyplňte svetlozelené bunky.</v>
      </c>
      <c r="B36" s="35"/>
      <c r="C36" s="35"/>
      <c r="D36" s="35"/>
      <c r="E36" s="36"/>
    </row>
    <row r="38" spans="1:5" x14ac:dyDescent="0.2">
      <c r="A38" s="8"/>
    </row>
    <row r="39" spans="1:5" x14ac:dyDescent="0.2">
      <c r="A39" s="8"/>
    </row>
    <row r="40" spans="1:5" x14ac:dyDescent="0.2">
      <c r="A40" s="9"/>
    </row>
    <row r="41" spans="1:5" x14ac:dyDescent="0.2">
      <c r="A41" s="14"/>
      <c r="E41" s="14"/>
    </row>
    <row r="42" spans="1:5" x14ac:dyDescent="0.2">
      <c r="A42" s="2" t="s">
        <v>42</v>
      </c>
      <c r="E42" s="2" t="s">
        <v>43</v>
      </c>
    </row>
  </sheetData>
  <sheetProtection sheet="1" selectLockedCells="1"/>
  <mergeCells count="23">
    <mergeCell ref="A36:E36"/>
    <mergeCell ref="A22:C22"/>
    <mergeCell ref="A31:C31"/>
    <mergeCell ref="A32:C32"/>
    <mergeCell ref="A33:C33"/>
    <mergeCell ref="A34:E34"/>
    <mergeCell ref="A35:C35"/>
    <mergeCell ref="A24:C24"/>
    <mergeCell ref="A27:C27"/>
    <mergeCell ref="A28:E28"/>
    <mergeCell ref="A29:C29"/>
    <mergeCell ref="A30:C30"/>
    <mergeCell ref="A20:C20"/>
    <mergeCell ref="A1:E1"/>
    <mergeCell ref="A2:C2"/>
    <mergeCell ref="A11:C11"/>
    <mergeCell ref="A4:C4"/>
    <mergeCell ref="A3:C3"/>
    <mergeCell ref="A6:C6"/>
    <mergeCell ref="A5:C5"/>
    <mergeCell ref="A15:C15"/>
    <mergeCell ref="A16:E16"/>
    <mergeCell ref="A18:C18"/>
  </mergeCells>
  <conditionalFormatting sqref="A4">
    <cfRule type="notContainsBlanks" dxfId="21" priority="49">
      <formula>LEN(TRIM(A4))&gt;0</formula>
    </cfRule>
  </conditionalFormatting>
  <conditionalFormatting sqref="A8">
    <cfRule type="notContainsBlanks" dxfId="20" priority="48">
      <formula>LEN(TRIM(A8))&gt;0</formula>
    </cfRule>
  </conditionalFormatting>
  <conditionalFormatting sqref="C10:C11 C13">
    <cfRule type="notContainsBlanks" dxfId="19" priority="47">
      <formula>LEN(TRIM(C10))&gt;0</formula>
    </cfRule>
  </conditionalFormatting>
  <conditionalFormatting sqref="A10:A11 A13">
    <cfRule type="notContainsBlanks" dxfId="18" priority="46">
      <formula>LEN(TRIM(A10))&gt;0</formula>
    </cfRule>
  </conditionalFormatting>
  <conditionalFormatting sqref="A13">
    <cfRule type="notContainsBlanks" dxfId="17" priority="44">
      <formula>LEN(TRIM(A13))&gt;0</formula>
    </cfRule>
  </conditionalFormatting>
  <conditionalFormatting sqref="C8">
    <cfRule type="notContainsBlanks" dxfId="16" priority="41">
      <formula>LEN(TRIM(C8))&gt;0</formula>
    </cfRule>
  </conditionalFormatting>
  <conditionalFormatting sqref="A30">
    <cfRule type="notContainsBlanks" dxfId="15" priority="25">
      <formula>LEN(TRIM(A30))&gt;0</formula>
    </cfRule>
  </conditionalFormatting>
  <conditionalFormatting sqref="A32">
    <cfRule type="notContainsBlanks" dxfId="14" priority="24">
      <formula>LEN(TRIM(A32))&gt;0</formula>
    </cfRule>
  </conditionalFormatting>
  <conditionalFormatting sqref="C19">
    <cfRule type="notContainsBlanks" dxfId="13" priority="13">
      <formula>LEN(TRIM(C19))&gt;0</formula>
    </cfRule>
  </conditionalFormatting>
  <conditionalFormatting sqref="E25">
    <cfRule type="notContainsBlanks" dxfId="12" priority="16">
      <formula>LEN(TRIM(E25))&gt;0</formula>
    </cfRule>
  </conditionalFormatting>
  <conditionalFormatting sqref="E19">
    <cfRule type="notContainsBlanks" dxfId="11" priority="15">
      <formula>LEN(TRIM(E19))&gt;0</formula>
    </cfRule>
  </conditionalFormatting>
  <conditionalFormatting sqref="E21">
    <cfRule type="notContainsBlanks" dxfId="10" priority="14">
      <formula>LEN(TRIM(E21))&gt;0</formula>
    </cfRule>
  </conditionalFormatting>
  <conditionalFormatting sqref="C21">
    <cfRule type="notContainsBlanks" dxfId="9" priority="12">
      <formula>LEN(TRIM(C21))&gt;0</formula>
    </cfRule>
  </conditionalFormatting>
  <conditionalFormatting sqref="C25">
    <cfRule type="notContainsBlanks" dxfId="8" priority="11">
      <formula>LEN(TRIM(C25))&gt;0</formula>
    </cfRule>
  </conditionalFormatting>
  <conditionalFormatting sqref="E23">
    <cfRule type="notContainsBlanks" dxfId="7" priority="10">
      <formula>LEN(TRIM(E23))&gt;0</formula>
    </cfRule>
  </conditionalFormatting>
  <conditionalFormatting sqref="C23">
    <cfRule type="notContainsBlanks" dxfId="6" priority="9">
      <formula>LEN(TRIM(C23))&gt;0</formula>
    </cfRule>
  </conditionalFormatting>
  <conditionalFormatting sqref="E13">
    <cfRule type="notContainsBlanks" dxfId="5" priority="6">
      <formula>LEN(TRIM(E13))&gt;0</formula>
    </cfRule>
  </conditionalFormatting>
  <conditionalFormatting sqref="E8">
    <cfRule type="notContainsBlanks" dxfId="4" priority="5">
      <formula>LEN(TRIM(E8))&gt;0</formula>
    </cfRule>
  </conditionalFormatting>
  <conditionalFormatting sqref="E10:E11 E13">
    <cfRule type="notContainsBlanks" dxfId="3" priority="4">
      <formula>LEN(TRIM(E10))&gt;0</formula>
    </cfRule>
  </conditionalFormatting>
  <conditionalFormatting sqref="E4">
    <cfRule type="notContainsBlanks" dxfId="2" priority="3">
      <formula>LEN(TRIM(E4))&gt;0</formula>
    </cfRule>
  </conditionalFormatting>
  <conditionalFormatting sqref="C13">
    <cfRule type="notContainsBlanks" dxfId="1" priority="2">
      <formula>LEN(TRIM(C13))&gt;0</formula>
    </cfRule>
  </conditionalFormatting>
  <conditionalFormatting sqref="E30 E32">
    <cfRule type="notContainsBlanks" dxfId="0" priority="1">
      <formula>LEN(TRIM(E30))&gt;0</formula>
    </cfRule>
  </conditionalFormatting>
  <dataValidations count="5">
    <dataValidation type="list" allowBlank="1" showInputMessage="1" showErrorMessage="1" sqref="A8" xr:uid="{85C47D2A-38F1-4AF5-BBAE-F0CC91517BA0}">
      <formula1>State</formula1>
    </dataValidation>
    <dataValidation type="textLength" operator="lessThanOrEqual" allowBlank="1" showInputMessage="1" showErrorMessage="1" errorTitle="Character limit!" error="Please type no more than 150 characters." sqref="A4" xr:uid="{8186056B-1F9B-4569-A63F-DC018F57B50F}">
      <formula1>150</formula1>
    </dataValidation>
    <dataValidation operator="lessThanOrEqual" allowBlank="1" showInputMessage="1" showErrorMessage="1" sqref="E4 A13" xr:uid="{6054D811-8C8E-4B0A-B687-9ECEA0B0750D}"/>
    <dataValidation allowBlank="1" errorTitle="County" error="Please choose from the drop down menu." promptTitle="County" prompt="Please choose the county where your organization is registered." sqref="B8:B13" xr:uid="{37BF3907-EC1B-4449-84CC-E8EC4FB1562C}"/>
    <dataValidation type="list" allowBlank="1" showInputMessage="1" showErrorMessage="1" sqref="E32 E30" xr:uid="{353B50E6-AC0D-4EF2-B8F8-5BE49BB32BE0}">
      <formula1>Dec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CD294-493D-4BA8-A8B9-0883D46B5D69}">
  <dimension ref="A1:E22"/>
  <sheetViews>
    <sheetView workbookViewId="0">
      <selection activeCell="B15" sqref="B15"/>
    </sheetView>
  </sheetViews>
  <sheetFormatPr defaultRowHeight="14.25" x14ac:dyDescent="0.2"/>
  <cols>
    <col min="1" max="1" width="22" customWidth="1"/>
    <col min="2" max="2" width="9.875" bestFit="1" customWidth="1"/>
  </cols>
  <sheetData>
    <row r="1" spans="1:5" x14ac:dyDescent="0.2">
      <c r="D1" t="s">
        <v>49</v>
      </c>
      <c r="E1" t="s">
        <v>7</v>
      </c>
    </row>
    <row r="2" spans="1:5" x14ac:dyDescent="0.2">
      <c r="D2" t="s">
        <v>34</v>
      </c>
      <c r="E2" t="s">
        <v>37</v>
      </c>
    </row>
    <row r="3" spans="1:5" x14ac:dyDescent="0.2">
      <c r="A3" t="s">
        <v>1</v>
      </c>
      <c r="B3" s="10">
        <f>SK!A13</f>
        <v>0</v>
      </c>
      <c r="D3" t="s">
        <v>35</v>
      </c>
      <c r="E3" t="s">
        <v>38</v>
      </c>
    </row>
    <row r="4" spans="1:5" x14ac:dyDescent="0.2">
      <c r="A4" t="s">
        <v>2</v>
      </c>
      <c r="B4" s="10">
        <f ca="1">TODAY()</f>
        <v>45060</v>
      </c>
    </row>
    <row r="5" spans="1:5" x14ac:dyDescent="0.2">
      <c r="A5" t="s">
        <v>3</v>
      </c>
      <c r="B5" s="11">
        <f ca="1">(B4-B3)/365</f>
        <v>123.45205479452055</v>
      </c>
    </row>
    <row r="6" spans="1:5" x14ac:dyDescent="0.2">
      <c r="A6" t="s">
        <v>4</v>
      </c>
      <c r="B6">
        <f ca="1">YEAR(B4)-YEAR(B3)</f>
        <v>123</v>
      </c>
    </row>
    <row r="8" spans="1:5" x14ac:dyDescent="0.2">
      <c r="A8" t="s">
        <v>9</v>
      </c>
      <c r="B8">
        <f ca="1">IF(B6&lt;3,1,2)</f>
        <v>2</v>
      </c>
    </row>
    <row r="9" spans="1:5" x14ac:dyDescent="0.2">
      <c r="A9" t="s">
        <v>5</v>
      </c>
      <c r="B9">
        <f>IF(SK!C19&lt;SK!C21*0.5,2,1)</f>
        <v>1</v>
      </c>
    </row>
    <row r="10" spans="1:5" x14ac:dyDescent="0.2">
      <c r="A10" t="s">
        <v>6</v>
      </c>
      <c r="B10">
        <f>IF(AND(SK!C25&lt;0,(ABS(SK!C25)&gt;SK!C19*0.5)),2,1)</f>
        <v>1</v>
      </c>
    </row>
    <row r="12" spans="1:5" x14ac:dyDescent="0.2">
      <c r="A12" t="s">
        <v>8</v>
      </c>
      <c r="B12" t="str">
        <f>IF(OR(SK!A4="",SK!E4="",SK!A8="",SK!C8="",SK!E8="",SK!A10="",SK!C10="",SK!E10="",SK!A13="",SK!C13="",SK!E13="",SK!C19="",SK!E19="",SK!C21="",SK!E21="",SK!C23="",SK!E23="",SK!C25="",SK!E25="",SK!E30="",SK!E32=""),Calculation!A19,"")</f>
        <v>Prosím vyplňte svetlozelené bunky.</v>
      </c>
    </row>
    <row r="13" spans="1:5" x14ac:dyDescent="0.2">
      <c r="A13" t="s">
        <v>3</v>
      </c>
      <c r="B13" t="str">
        <f ca="1">IF(B8=1,A20,"")</f>
        <v/>
      </c>
    </row>
    <row r="14" spans="1:5" x14ac:dyDescent="0.2">
      <c r="A14" t="s">
        <v>10</v>
      </c>
      <c r="B14" t="str">
        <f>IF(OR(SK!E30="Áno",SK!E32="Áno"),Calculation!A22,"")</f>
        <v/>
      </c>
    </row>
    <row r="15" spans="1:5" x14ac:dyDescent="0.2">
      <c r="A15" t="s">
        <v>11</v>
      </c>
      <c r="B15" t="str">
        <f>IF(OR(B9&gt;1,B10&gt;1),A22,A21)</f>
        <v>Podnik nie je v ťažkostiach.</v>
      </c>
    </row>
    <row r="16" spans="1:5" x14ac:dyDescent="0.2">
      <c r="A16" t="s">
        <v>0</v>
      </c>
      <c r="B16" t="str">
        <f>IF(B12&lt;&gt;"",B12,IF(B13&lt;&gt;"",B13,IF(B14&lt;&gt;"",B14,B15)))</f>
        <v>Prosím vyplňte svetlozelené bunky.</v>
      </c>
    </row>
    <row r="18" spans="1:1" x14ac:dyDescent="0.2">
      <c r="A18" t="s">
        <v>0</v>
      </c>
    </row>
    <row r="19" spans="1:1" x14ac:dyDescent="0.2">
      <c r="A19" t="s">
        <v>44</v>
      </c>
    </row>
    <row r="20" spans="1:1" x14ac:dyDescent="0.2">
      <c r="A20" t="s">
        <v>39</v>
      </c>
    </row>
    <row r="21" spans="1:1" x14ac:dyDescent="0.2">
      <c r="A21" t="s">
        <v>40</v>
      </c>
    </row>
    <row r="22" spans="1:1" x14ac:dyDescent="0.2">
      <c r="A2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SK</vt:lpstr>
      <vt:lpstr>Calculation</vt:lpstr>
      <vt:lpstr>Dec</vt:lpstr>
      <vt:lpstr>SK!Nyomtatási_terület</vt:lpstr>
      <vt:lpstr>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Holop Szilveszter</dc:creator>
  <cp:lastModifiedBy>Holop Szilveszter</cp:lastModifiedBy>
  <cp:lastPrinted>2023-05-14T14:15:32Z</cp:lastPrinted>
  <dcterms:created xsi:type="dcterms:W3CDTF">2023-05-14T10:34:02Z</dcterms:created>
  <dcterms:modified xsi:type="dcterms:W3CDTF">2023-05-14T16:19:58Z</dcterms:modified>
</cp:coreProperties>
</file>